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9" i="1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</calcChain>
</file>

<file path=xl/sharedStrings.xml><?xml version="1.0" encoding="utf-8"?>
<sst xmlns="http://schemas.openxmlformats.org/spreadsheetml/2006/main" count="99" uniqueCount="91">
  <si>
    <t>Sl.No.</t>
  </si>
  <si>
    <t>Infrastructure facilities</t>
  </si>
  <si>
    <t>Room No</t>
  </si>
  <si>
    <t>Sq Ft</t>
  </si>
  <si>
    <t>Formula</t>
  </si>
  <si>
    <t>Sq Mt</t>
  </si>
  <si>
    <t xml:space="preserve">Classrooms </t>
  </si>
  <si>
    <t>English I Year</t>
  </si>
  <si>
    <t>A202</t>
  </si>
  <si>
    <t>English II Year</t>
  </si>
  <si>
    <t>A203</t>
  </si>
  <si>
    <t>Mathematics I Year</t>
  </si>
  <si>
    <t>A204</t>
  </si>
  <si>
    <t>Mathematics II Year</t>
  </si>
  <si>
    <t>A205</t>
  </si>
  <si>
    <t>Natural Science I Year</t>
  </si>
  <si>
    <t>A302</t>
  </si>
  <si>
    <t>Natural Science II Year</t>
  </si>
  <si>
    <t>A303</t>
  </si>
  <si>
    <t>Physical Science I Year</t>
  </si>
  <si>
    <t>A201</t>
  </si>
  <si>
    <t>Physical Science II Year</t>
  </si>
  <si>
    <t>A206</t>
  </si>
  <si>
    <t>Social Science I Year</t>
  </si>
  <si>
    <t>A304</t>
  </si>
  <si>
    <t>Social Science II Year</t>
  </si>
  <si>
    <t>A208</t>
  </si>
  <si>
    <t xml:space="preserve">Multipurpose Hall </t>
  </si>
  <si>
    <t>Auditorium</t>
  </si>
  <si>
    <t>Seminar Hall</t>
  </si>
  <si>
    <t>II Floor Open Space</t>
  </si>
  <si>
    <t xml:space="preserve">Library-cum-Reading Room </t>
  </si>
  <si>
    <t>At School</t>
  </si>
  <si>
    <t xml:space="preserve">ICT Resource Centre </t>
  </si>
  <si>
    <t>A105</t>
  </si>
  <si>
    <t>Language Laboratory</t>
  </si>
  <si>
    <t xml:space="preserve">Curriculum Laboratory </t>
  </si>
  <si>
    <t>D105</t>
  </si>
  <si>
    <t xml:space="preserve">Psychology Laboratory </t>
  </si>
  <si>
    <t>D106</t>
  </si>
  <si>
    <t>Science Laboratory</t>
  </si>
  <si>
    <t>Computer Laboratory</t>
  </si>
  <si>
    <t xml:space="preserve">Art &amp; Resource Centre </t>
  </si>
  <si>
    <t>D107</t>
  </si>
  <si>
    <t xml:space="preserve">Health &amp; Physical Education Resource Centre </t>
  </si>
  <si>
    <t>K101</t>
  </si>
  <si>
    <t xml:space="preserve">Multipurpose Playfield </t>
  </si>
  <si>
    <t>Available</t>
  </si>
  <si>
    <t xml:space="preserve">Principal’s Office </t>
  </si>
  <si>
    <t>A102</t>
  </si>
  <si>
    <t xml:space="preserve">Staff Rooms </t>
  </si>
  <si>
    <t>A106</t>
  </si>
  <si>
    <t xml:space="preserve">Administrative Office </t>
  </si>
  <si>
    <t>A104</t>
  </si>
  <si>
    <t>Visitors Room / NAAC Room</t>
  </si>
  <si>
    <t>A103</t>
  </si>
  <si>
    <t>Medical aid Room</t>
  </si>
  <si>
    <t>A108</t>
  </si>
  <si>
    <t xml:space="preserve">Day care Centre </t>
  </si>
  <si>
    <t xml:space="preserve">Hostel facilities  </t>
  </si>
  <si>
    <t>female students</t>
  </si>
  <si>
    <t xml:space="preserve">Canteen </t>
  </si>
  <si>
    <t>Separate Common Room for male students</t>
  </si>
  <si>
    <t>Not available</t>
  </si>
  <si>
    <t>Separate Common Room for female students</t>
  </si>
  <si>
    <t>Attached to the  Hostel</t>
  </si>
  <si>
    <t>Separate Toilet facility for male students</t>
  </si>
  <si>
    <t>Near the Mosque</t>
  </si>
  <si>
    <t xml:space="preserve">Separate Toilet facility for female students </t>
  </si>
  <si>
    <t>D103</t>
  </si>
  <si>
    <t xml:space="preserve">Separate Toilet facility for Staff </t>
  </si>
  <si>
    <t>Attached to A106</t>
  </si>
  <si>
    <t xml:space="preserve">Separate Toilet facility for differently abled persons </t>
  </si>
  <si>
    <t>Separate Toilet facility for public (Women)</t>
  </si>
  <si>
    <t>D123</t>
  </si>
  <si>
    <t>Store Room</t>
  </si>
  <si>
    <t>A107</t>
  </si>
  <si>
    <t xml:space="preserve">Vehicle Parking Space </t>
  </si>
  <si>
    <t>Transport</t>
  </si>
  <si>
    <t xml:space="preserve">Open space for Additional Accommodation </t>
  </si>
  <si>
    <t>Yoga Hall</t>
  </si>
  <si>
    <t>II Floor</t>
  </si>
  <si>
    <t>Recreational facility</t>
  </si>
  <si>
    <t xml:space="preserve">Not available </t>
  </si>
  <si>
    <t>Book Bank</t>
  </si>
  <si>
    <t>Now opened</t>
  </si>
  <si>
    <t xml:space="preserve">Safe drinking water facility </t>
  </si>
  <si>
    <t xml:space="preserve">Available </t>
  </si>
  <si>
    <t>Educational Technology Lab</t>
  </si>
  <si>
    <t>D108</t>
  </si>
  <si>
    <t>List of physical facilities available for teaching learning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</si>
</sst>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M8" sqref="M8"/>
    </sheetView>
  </sheetViews>
  <sheetFormatPr defaultRowHeight="15"/>
  <cols>
    <col min="2" max="2" width="12.42578125" customWidth="1"/>
    <col min="4" max="4" width="24.5703125" customWidth="1"/>
    <col min="5" max="5" width="22.28515625" customWidth="1"/>
  </cols>
  <sheetData>
    <row r="1" spans="1:10" ht="20.25" customHeight="1">
      <c r="A1" s="24" t="s">
        <v>90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I2" s="1"/>
    </row>
    <row r="3" spans="1:10" ht="17.25" customHeight="1">
      <c r="A3" s="2" t="s">
        <v>0</v>
      </c>
      <c r="B3" s="21" t="s">
        <v>1</v>
      </c>
      <c r="C3" s="21"/>
      <c r="D3" s="21"/>
      <c r="E3" s="3" t="s">
        <v>2</v>
      </c>
      <c r="F3" s="3"/>
      <c r="G3" s="3"/>
      <c r="H3" s="2" t="s">
        <v>3</v>
      </c>
      <c r="I3" s="4" t="s">
        <v>4</v>
      </c>
      <c r="J3" s="2" t="s">
        <v>5</v>
      </c>
    </row>
    <row r="4" spans="1:10" ht="19.5" customHeight="1">
      <c r="A4" s="22">
        <v>1</v>
      </c>
      <c r="B4" s="3" t="s">
        <v>6</v>
      </c>
      <c r="C4" s="9" t="s">
        <v>7</v>
      </c>
      <c r="D4" s="9"/>
      <c r="E4" s="3" t="s">
        <v>8</v>
      </c>
      <c r="F4" s="3">
        <v>20</v>
      </c>
      <c r="G4" s="3">
        <v>20</v>
      </c>
      <c r="H4" s="3">
        <f>F4*G4</f>
        <v>400</v>
      </c>
      <c r="I4" s="5">
        <v>10.763999999999999</v>
      </c>
      <c r="J4" s="6">
        <f>H4/I4</f>
        <v>37.160906726124118</v>
      </c>
    </row>
    <row r="5" spans="1:10" ht="19.5" customHeight="1">
      <c r="A5" s="22"/>
      <c r="B5" s="23"/>
      <c r="C5" s="9" t="s">
        <v>9</v>
      </c>
      <c r="D5" s="9"/>
      <c r="E5" s="3" t="s">
        <v>10</v>
      </c>
      <c r="F5" s="3">
        <v>20</v>
      </c>
      <c r="G5" s="3">
        <v>20</v>
      </c>
      <c r="H5" s="3">
        <f t="shared" ref="H5:H49" si="0">F5*G5</f>
        <v>400</v>
      </c>
      <c r="I5" s="5">
        <v>10.763999999999999</v>
      </c>
      <c r="J5" s="6">
        <f t="shared" ref="J5:J49" si="1">H5/I5</f>
        <v>37.160906726124118</v>
      </c>
    </row>
    <row r="6" spans="1:10" ht="19.5" customHeight="1">
      <c r="A6" s="22"/>
      <c r="B6" s="23"/>
      <c r="C6" s="9" t="s">
        <v>11</v>
      </c>
      <c r="D6" s="9"/>
      <c r="E6" s="3" t="s">
        <v>12</v>
      </c>
      <c r="F6" s="3">
        <v>20</v>
      </c>
      <c r="G6" s="3">
        <v>20</v>
      </c>
      <c r="H6" s="3">
        <f t="shared" si="0"/>
        <v>400</v>
      </c>
      <c r="I6" s="5">
        <v>10.763999999999999</v>
      </c>
      <c r="J6" s="6">
        <f t="shared" si="1"/>
        <v>37.160906726124118</v>
      </c>
    </row>
    <row r="7" spans="1:10" ht="19.5" customHeight="1">
      <c r="A7" s="22"/>
      <c r="B7" s="23"/>
      <c r="C7" s="9" t="s">
        <v>13</v>
      </c>
      <c r="D7" s="9"/>
      <c r="E7" s="3" t="s">
        <v>14</v>
      </c>
      <c r="F7" s="3">
        <v>20</v>
      </c>
      <c r="G7" s="3">
        <v>20</v>
      </c>
      <c r="H7" s="3">
        <f t="shared" si="0"/>
        <v>400</v>
      </c>
      <c r="I7" s="5">
        <v>10.763999999999999</v>
      </c>
      <c r="J7" s="6">
        <f t="shared" si="1"/>
        <v>37.160906726124118</v>
      </c>
    </row>
    <row r="8" spans="1:10" ht="19.5" customHeight="1">
      <c r="A8" s="22"/>
      <c r="B8" s="23"/>
      <c r="C8" s="9" t="s">
        <v>15</v>
      </c>
      <c r="D8" s="9"/>
      <c r="E8" s="3" t="s">
        <v>16</v>
      </c>
      <c r="F8" s="3">
        <v>20</v>
      </c>
      <c r="G8" s="3">
        <v>17</v>
      </c>
      <c r="H8" s="3">
        <f t="shared" si="0"/>
        <v>340</v>
      </c>
      <c r="I8" s="5">
        <v>10.763999999999999</v>
      </c>
      <c r="J8" s="6">
        <f t="shared" si="1"/>
        <v>31.586770717205503</v>
      </c>
    </row>
    <row r="9" spans="1:10" ht="19.5" customHeight="1">
      <c r="A9" s="22"/>
      <c r="B9" s="23"/>
      <c r="C9" s="9" t="s">
        <v>17</v>
      </c>
      <c r="D9" s="9"/>
      <c r="E9" s="3" t="s">
        <v>18</v>
      </c>
      <c r="F9" s="3">
        <v>20</v>
      </c>
      <c r="G9" s="3">
        <v>17</v>
      </c>
      <c r="H9" s="3">
        <f t="shared" si="0"/>
        <v>340</v>
      </c>
      <c r="I9" s="5">
        <v>10.763999999999999</v>
      </c>
      <c r="J9" s="6">
        <f t="shared" si="1"/>
        <v>31.586770717205503</v>
      </c>
    </row>
    <row r="10" spans="1:10" ht="19.5" customHeight="1">
      <c r="A10" s="22"/>
      <c r="B10" s="23"/>
      <c r="C10" s="9" t="s">
        <v>19</v>
      </c>
      <c r="D10" s="9"/>
      <c r="E10" s="3" t="s">
        <v>20</v>
      </c>
      <c r="F10" s="3">
        <v>20</v>
      </c>
      <c r="G10" s="3">
        <v>20</v>
      </c>
      <c r="H10" s="3">
        <f t="shared" si="0"/>
        <v>400</v>
      </c>
      <c r="I10" s="5">
        <v>10.763999999999999</v>
      </c>
      <c r="J10" s="6">
        <f t="shared" si="1"/>
        <v>37.160906726124118</v>
      </c>
    </row>
    <row r="11" spans="1:10" ht="19.5" customHeight="1">
      <c r="A11" s="22"/>
      <c r="B11" s="23"/>
      <c r="C11" s="9" t="s">
        <v>21</v>
      </c>
      <c r="D11" s="9"/>
      <c r="E11" s="3" t="s">
        <v>22</v>
      </c>
      <c r="F11" s="3">
        <v>20.5</v>
      </c>
      <c r="G11" s="3">
        <v>20</v>
      </c>
      <c r="H11" s="3">
        <f t="shared" si="0"/>
        <v>410</v>
      </c>
      <c r="I11" s="5">
        <v>10.763999999999999</v>
      </c>
      <c r="J11" s="6">
        <f t="shared" si="1"/>
        <v>38.08992939427722</v>
      </c>
    </row>
    <row r="12" spans="1:10" ht="19.5" customHeight="1">
      <c r="A12" s="22"/>
      <c r="B12" s="23"/>
      <c r="C12" s="9" t="s">
        <v>23</v>
      </c>
      <c r="D12" s="9"/>
      <c r="E12" s="3" t="s">
        <v>24</v>
      </c>
      <c r="F12" s="3">
        <v>20</v>
      </c>
      <c r="G12" s="3">
        <v>16.5</v>
      </c>
      <c r="H12" s="3">
        <f t="shared" si="0"/>
        <v>330</v>
      </c>
      <c r="I12" s="5">
        <v>10.763999999999999</v>
      </c>
      <c r="J12" s="6">
        <f t="shared" si="1"/>
        <v>30.657748049052397</v>
      </c>
    </row>
    <row r="13" spans="1:10" ht="19.5" customHeight="1">
      <c r="A13" s="22"/>
      <c r="B13" s="23"/>
      <c r="C13" s="9" t="s">
        <v>25</v>
      </c>
      <c r="D13" s="9"/>
      <c r="E13" s="3" t="s">
        <v>26</v>
      </c>
      <c r="F13" s="3">
        <v>30</v>
      </c>
      <c r="G13" s="3">
        <v>20</v>
      </c>
      <c r="H13" s="3">
        <f t="shared" si="0"/>
        <v>600</v>
      </c>
      <c r="I13" s="5">
        <v>10.763999999999999</v>
      </c>
      <c r="J13" s="6">
        <f t="shared" si="1"/>
        <v>55.74136008918618</v>
      </c>
    </row>
    <row r="14" spans="1:10" ht="19.5" customHeight="1">
      <c r="A14" s="2">
        <v>2</v>
      </c>
      <c r="B14" s="9" t="s">
        <v>27</v>
      </c>
      <c r="C14" s="9"/>
      <c r="D14" s="9"/>
      <c r="E14" s="3" t="s">
        <v>28</v>
      </c>
      <c r="F14" s="3">
        <v>144</v>
      </c>
      <c r="G14" s="3">
        <v>62</v>
      </c>
      <c r="H14" s="3">
        <f t="shared" si="0"/>
        <v>8928</v>
      </c>
      <c r="I14" s="5">
        <v>10.763999999999999</v>
      </c>
      <c r="J14" s="6">
        <f t="shared" si="1"/>
        <v>829.43143812709036</v>
      </c>
    </row>
    <row r="15" spans="1:10" ht="19.5" customHeight="1">
      <c r="A15" s="2">
        <v>3</v>
      </c>
      <c r="B15" s="9" t="s">
        <v>29</v>
      </c>
      <c r="C15" s="9"/>
      <c r="D15" s="9"/>
      <c r="E15" s="3" t="s">
        <v>30</v>
      </c>
      <c r="F15" s="3">
        <v>102</v>
      </c>
      <c r="G15" s="3">
        <v>25</v>
      </c>
      <c r="H15" s="3">
        <f t="shared" si="0"/>
        <v>2550</v>
      </c>
      <c r="I15" s="5">
        <v>10.763999999999999</v>
      </c>
      <c r="J15" s="6">
        <f t="shared" si="1"/>
        <v>236.90078037904127</v>
      </c>
    </row>
    <row r="16" spans="1:10" ht="19.5" customHeight="1">
      <c r="A16" s="2">
        <v>4</v>
      </c>
      <c r="B16" s="9" t="s">
        <v>31</v>
      </c>
      <c r="C16" s="9"/>
      <c r="D16" s="9"/>
      <c r="E16" s="3" t="s">
        <v>32</v>
      </c>
      <c r="F16" s="3">
        <v>23</v>
      </c>
      <c r="G16" s="3">
        <v>39</v>
      </c>
      <c r="H16" s="3">
        <f t="shared" si="0"/>
        <v>897</v>
      </c>
      <c r="I16" s="5">
        <v>10.763999999999999</v>
      </c>
      <c r="J16" s="7">
        <f t="shared" si="1"/>
        <v>83.333333333333343</v>
      </c>
    </row>
    <row r="17" spans="1:10" ht="19.5" customHeight="1">
      <c r="A17" s="2">
        <v>5</v>
      </c>
      <c r="B17" s="9" t="s">
        <v>33</v>
      </c>
      <c r="C17" s="9"/>
      <c r="D17" s="9"/>
      <c r="E17" s="17" t="s">
        <v>34</v>
      </c>
      <c r="F17" s="19">
        <v>20</v>
      </c>
      <c r="G17" s="19">
        <v>20</v>
      </c>
      <c r="H17" s="19">
        <f t="shared" si="0"/>
        <v>400</v>
      </c>
      <c r="I17" s="13">
        <v>10.763999999999999</v>
      </c>
      <c r="J17" s="15">
        <f t="shared" si="1"/>
        <v>37.160906726124118</v>
      </c>
    </row>
    <row r="18" spans="1:10" ht="19.5" customHeight="1">
      <c r="A18" s="2">
        <v>6</v>
      </c>
      <c r="B18" s="9" t="s">
        <v>35</v>
      </c>
      <c r="C18" s="9"/>
      <c r="D18" s="9"/>
      <c r="E18" s="18"/>
      <c r="F18" s="20"/>
      <c r="G18" s="20"/>
      <c r="H18" s="20"/>
      <c r="I18" s="14"/>
      <c r="J18" s="16"/>
    </row>
    <row r="19" spans="1:10" ht="19.5" customHeight="1">
      <c r="A19" s="2">
        <v>7</v>
      </c>
      <c r="B19" s="9" t="s">
        <v>36</v>
      </c>
      <c r="C19" s="9"/>
      <c r="D19" s="9"/>
      <c r="E19" s="3" t="s">
        <v>37</v>
      </c>
      <c r="F19" s="3">
        <v>14</v>
      </c>
      <c r="G19" s="3">
        <v>15</v>
      </c>
      <c r="H19" s="3">
        <f t="shared" si="0"/>
        <v>210</v>
      </c>
      <c r="I19" s="5">
        <v>10.763999999999999</v>
      </c>
      <c r="J19" s="6">
        <f t="shared" si="1"/>
        <v>19.509476031215161</v>
      </c>
    </row>
    <row r="20" spans="1:10" ht="19.5" customHeight="1">
      <c r="A20" s="2">
        <v>8</v>
      </c>
      <c r="B20" s="9" t="s">
        <v>38</v>
      </c>
      <c r="C20" s="9"/>
      <c r="D20" s="9"/>
      <c r="E20" s="3" t="s">
        <v>39</v>
      </c>
      <c r="F20" s="3">
        <v>14</v>
      </c>
      <c r="G20" s="3">
        <v>15</v>
      </c>
      <c r="H20" s="3">
        <f t="shared" si="0"/>
        <v>210</v>
      </c>
      <c r="I20" s="5">
        <v>10.763999999999999</v>
      </c>
      <c r="J20" s="6">
        <f t="shared" si="1"/>
        <v>19.509476031215161</v>
      </c>
    </row>
    <row r="21" spans="1:10" ht="19.5" customHeight="1">
      <c r="A21" s="2">
        <v>9</v>
      </c>
      <c r="B21" s="9" t="s">
        <v>40</v>
      </c>
      <c r="C21" s="9"/>
      <c r="D21" s="9"/>
      <c r="E21" s="3" t="s">
        <v>32</v>
      </c>
      <c r="F21" s="3">
        <v>62</v>
      </c>
      <c r="G21" s="3">
        <v>37.5</v>
      </c>
      <c r="H21" s="3">
        <f t="shared" si="0"/>
        <v>2325</v>
      </c>
      <c r="I21" s="5">
        <v>10.763999999999999</v>
      </c>
      <c r="J21" s="7">
        <f>H21/I21</f>
        <v>215.99777034559645</v>
      </c>
    </row>
    <row r="22" spans="1:10" ht="19.5" customHeight="1">
      <c r="A22" s="2">
        <v>10</v>
      </c>
      <c r="B22" s="9" t="s">
        <v>41</v>
      </c>
      <c r="C22" s="9"/>
      <c r="D22" s="9"/>
      <c r="E22" s="3" t="s">
        <v>32</v>
      </c>
      <c r="F22" s="3">
        <v>26</v>
      </c>
      <c r="G22" s="3">
        <v>62</v>
      </c>
      <c r="H22" s="3">
        <f t="shared" si="0"/>
        <v>1612</v>
      </c>
      <c r="I22" s="5">
        <v>10.763999999999999</v>
      </c>
      <c r="J22" s="7">
        <f t="shared" si="1"/>
        <v>149.7584541062802</v>
      </c>
    </row>
    <row r="23" spans="1:10" ht="19.5" customHeight="1">
      <c r="A23" s="2">
        <v>11</v>
      </c>
      <c r="B23" s="9" t="s">
        <v>42</v>
      </c>
      <c r="C23" s="9"/>
      <c r="D23" s="9"/>
      <c r="E23" s="3" t="s">
        <v>43</v>
      </c>
      <c r="F23" s="3">
        <v>17</v>
      </c>
      <c r="G23" s="3">
        <v>15</v>
      </c>
      <c r="H23" s="3">
        <f t="shared" si="0"/>
        <v>255</v>
      </c>
      <c r="I23" s="5">
        <v>10.763999999999999</v>
      </c>
      <c r="J23" s="6">
        <f t="shared" si="1"/>
        <v>23.690078037904126</v>
      </c>
    </row>
    <row r="24" spans="1:10" ht="19.5" customHeight="1">
      <c r="A24" s="2">
        <v>12</v>
      </c>
      <c r="B24" s="9" t="s">
        <v>44</v>
      </c>
      <c r="C24" s="9"/>
      <c r="D24" s="9"/>
      <c r="E24" s="3" t="s">
        <v>45</v>
      </c>
      <c r="F24" s="3">
        <v>18</v>
      </c>
      <c r="G24" s="3">
        <v>16</v>
      </c>
      <c r="H24" s="3">
        <f t="shared" si="0"/>
        <v>288</v>
      </c>
      <c r="I24" s="5">
        <v>10.763999999999999</v>
      </c>
      <c r="J24" s="6">
        <f t="shared" si="1"/>
        <v>26.755852842809364</v>
      </c>
    </row>
    <row r="25" spans="1:10" ht="19.5" customHeight="1">
      <c r="A25" s="2">
        <v>13</v>
      </c>
      <c r="B25" s="9" t="s">
        <v>46</v>
      </c>
      <c r="C25" s="9"/>
      <c r="D25" s="9"/>
      <c r="E25" s="3" t="s">
        <v>47</v>
      </c>
      <c r="F25" s="3">
        <v>230</v>
      </c>
      <c r="G25" s="3">
        <v>394</v>
      </c>
      <c r="H25" s="3">
        <f t="shared" si="0"/>
        <v>90620</v>
      </c>
      <c r="I25" s="5">
        <v>10.763999999999999</v>
      </c>
      <c r="J25" s="7">
        <f t="shared" si="1"/>
        <v>8418.8034188034198</v>
      </c>
    </row>
    <row r="26" spans="1:10" ht="19.5" customHeight="1">
      <c r="A26" s="2">
        <v>14</v>
      </c>
      <c r="B26" s="9" t="s">
        <v>48</v>
      </c>
      <c r="C26" s="9"/>
      <c r="D26" s="9"/>
      <c r="E26" s="3" t="s">
        <v>49</v>
      </c>
      <c r="F26" s="3">
        <v>20</v>
      </c>
      <c r="G26" s="3">
        <v>20</v>
      </c>
      <c r="H26" s="3">
        <f t="shared" si="0"/>
        <v>400</v>
      </c>
      <c r="I26" s="5">
        <v>10.763999999999999</v>
      </c>
      <c r="J26" s="6">
        <f t="shared" si="1"/>
        <v>37.160906726124118</v>
      </c>
    </row>
    <row r="27" spans="1:10" ht="19.5" customHeight="1">
      <c r="A27" s="2">
        <v>15</v>
      </c>
      <c r="B27" s="9" t="s">
        <v>50</v>
      </c>
      <c r="C27" s="9"/>
      <c r="D27" s="9"/>
      <c r="E27" s="3" t="s">
        <v>51</v>
      </c>
      <c r="F27" s="3">
        <v>20</v>
      </c>
      <c r="G27" s="3">
        <v>20</v>
      </c>
      <c r="H27" s="3">
        <f t="shared" si="0"/>
        <v>400</v>
      </c>
      <c r="I27" s="5">
        <v>10.763999999999999</v>
      </c>
      <c r="J27" s="6">
        <f t="shared" si="1"/>
        <v>37.160906726124118</v>
      </c>
    </row>
    <row r="28" spans="1:10" ht="19.5" customHeight="1">
      <c r="A28" s="2">
        <v>16</v>
      </c>
      <c r="B28" s="9" t="s">
        <v>52</v>
      </c>
      <c r="C28" s="9"/>
      <c r="D28" s="9"/>
      <c r="E28" s="3" t="s">
        <v>53</v>
      </c>
      <c r="F28" s="3">
        <v>20</v>
      </c>
      <c r="G28" s="3">
        <v>20</v>
      </c>
      <c r="H28" s="3">
        <f t="shared" si="0"/>
        <v>400</v>
      </c>
      <c r="I28" s="5">
        <v>10.763999999999999</v>
      </c>
      <c r="J28" s="6">
        <f t="shared" si="1"/>
        <v>37.160906726124118</v>
      </c>
    </row>
    <row r="29" spans="1:10" ht="19.5" customHeight="1">
      <c r="A29" s="2">
        <v>17</v>
      </c>
      <c r="B29" s="9" t="s">
        <v>54</v>
      </c>
      <c r="C29" s="9"/>
      <c r="D29" s="9"/>
      <c r="E29" s="3" t="s">
        <v>55</v>
      </c>
      <c r="F29" s="3">
        <v>20</v>
      </c>
      <c r="G29" s="3">
        <v>20</v>
      </c>
      <c r="H29" s="3">
        <f t="shared" si="0"/>
        <v>400</v>
      </c>
      <c r="I29" s="5">
        <v>10.763999999999999</v>
      </c>
      <c r="J29" s="6">
        <f t="shared" si="1"/>
        <v>37.160906726124118</v>
      </c>
    </row>
    <row r="30" spans="1:10" ht="19.5" customHeight="1">
      <c r="A30" s="2">
        <v>18</v>
      </c>
      <c r="B30" s="9" t="s">
        <v>56</v>
      </c>
      <c r="C30" s="9"/>
      <c r="D30" s="9"/>
      <c r="E30" s="3" t="s">
        <v>57</v>
      </c>
      <c r="F30" s="3">
        <v>20</v>
      </c>
      <c r="G30" s="3">
        <v>9.5</v>
      </c>
      <c r="H30" s="3">
        <f t="shared" si="0"/>
        <v>190</v>
      </c>
      <c r="I30" s="5">
        <v>10.763999999999999</v>
      </c>
      <c r="J30" s="6">
        <f t="shared" si="1"/>
        <v>17.651430694908957</v>
      </c>
    </row>
    <row r="31" spans="1:10" ht="19.5" customHeight="1">
      <c r="A31" s="2">
        <v>19</v>
      </c>
      <c r="B31" s="10" t="s">
        <v>58</v>
      </c>
      <c r="C31" s="11"/>
      <c r="D31" s="12"/>
      <c r="E31" s="3"/>
      <c r="F31" s="3"/>
      <c r="G31" s="3"/>
      <c r="H31" s="3">
        <f t="shared" si="0"/>
        <v>0</v>
      </c>
      <c r="I31" s="5">
        <v>10.763999999999999</v>
      </c>
      <c r="J31" s="6">
        <f t="shared" si="1"/>
        <v>0</v>
      </c>
    </row>
    <row r="32" spans="1:10" ht="19.5" customHeight="1">
      <c r="A32" s="2">
        <v>20</v>
      </c>
      <c r="B32" s="10" t="s">
        <v>59</v>
      </c>
      <c r="C32" s="12"/>
      <c r="D32" s="3" t="s">
        <v>60</v>
      </c>
      <c r="E32" s="3" t="s">
        <v>47</v>
      </c>
      <c r="F32" s="3">
        <v>224</v>
      </c>
      <c r="G32" s="3">
        <v>390</v>
      </c>
      <c r="H32" s="3">
        <f>F32*G32</f>
        <v>87360</v>
      </c>
      <c r="I32" s="5">
        <v>10.763999999999999</v>
      </c>
      <c r="J32" s="8">
        <f t="shared" si="1"/>
        <v>8115.9420289855079</v>
      </c>
    </row>
    <row r="33" spans="1:10" ht="19.5" customHeight="1">
      <c r="A33" s="2">
        <v>21</v>
      </c>
      <c r="B33" s="9" t="s">
        <v>61</v>
      </c>
      <c r="C33" s="9"/>
      <c r="D33" s="9"/>
      <c r="E33" s="3" t="s">
        <v>47</v>
      </c>
      <c r="F33" s="3">
        <v>48</v>
      </c>
      <c r="G33" s="3">
        <v>26</v>
      </c>
      <c r="H33" s="3">
        <f t="shared" si="0"/>
        <v>1248</v>
      </c>
      <c r="I33" s="5">
        <v>10.763999999999999</v>
      </c>
      <c r="J33" s="7">
        <f t="shared" si="1"/>
        <v>115.94202898550725</v>
      </c>
    </row>
    <row r="34" spans="1:10" ht="19.5" customHeight="1">
      <c r="A34" s="2">
        <v>22</v>
      </c>
      <c r="B34" s="9" t="s">
        <v>62</v>
      </c>
      <c r="C34" s="9"/>
      <c r="D34" s="9"/>
      <c r="E34" s="3" t="s">
        <v>63</v>
      </c>
      <c r="F34" s="3"/>
      <c r="G34" s="3"/>
      <c r="H34" s="3">
        <f t="shared" si="0"/>
        <v>0</v>
      </c>
      <c r="I34" s="5">
        <v>10.763999999999999</v>
      </c>
      <c r="J34" s="6">
        <f t="shared" si="1"/>
        <v>0</v>
      </c>
    </row>
    <row r="35" spans="1:10" ht="19.5" customHeight="1">
      <c r="A35" s="2">
        <v>23</v>
      </c>
      <c r="B35" s="9" t="s">
        <v>64</v>
      </c>
      <c r="C35" s="9"/>
      <c r="D35" s="9"/>
      <c r="E35" s="3" t="s">
        <v>65</v>
      </c>
      <c r="F35" s="3"/>
      <c r="G35" s="3"/>
      <c r="H35" s="3">
        <f t="shared" si="0"/>
        <v>0</v>
      </c>
      <c r="I35" s="5">
        <v>10.763999999999999</v>
      </c>
      <c r="J35" s="8">
        <f t="shared" si="1"/>
        <v>0</v>
      </c>
    </row>
    <row r="36" spans="1:10" ht="19.5" customHeight="1">
      <c r="A36" s="2">
        <v>24</v>
      </c>
      <c r="B36" s="9" t="s">
        <v>66</v>
      </c>
      <c r="C36" s="9"/>
      <c r="D36" s="9"/>
      <c r="E36" s="3" t="s">
        <v>67</v>
      </c>
      <c r="F36" s="3">
        <v>12</v>
      </c>
      <c r="G36" s="3">
        <v>5</v>
      </c>
      <c r="H36" s="3">
        <f t="shared" si="0"/>
        <v>60</v>
      </c>
      <c r="I36" s="5">
        <v>10.763999999999999</v>
      </c>
      <c r="J36" s="7">
        <f t="shared" si="1"/>
        <v>5.574136008918618</v>
      </c>
    </row>
    <row r="37" spans="1:10" ht="19.5" customHeight="1">
      <c r="A37" s="2">
        <v>25</v>
      </c>
      <c r="B37" s="9" t="s">
        <v>68</v>
      </c>
      <c r="C37" s="9"/>
      <c r="D37" s="9"/>
      <c r="E37" s="3" t="s">
        <v>69</v>
      </c>
      <c r="F37" s="3">
        <v>14</v>
      </c>
      <c r="G37" s="3">
        <v>15</v>
      </c>
      <c r="H37" s="3">
        <f t="shared" si="0"/>
        <v>210</v>
      </c>
      <c r="I37" s="5">
        <v>10.763999999999999</v>
      </c>
      <c r="J37" s="6">
        <f t="shared" si="1"/>
        <v>19.509476031215161</v>
      </c>
    </row>
    <row r="38" spans="1:10" ht="19.5" customHeight="1">
      <c r="A38" s="2">
        <v>26</v>
      </c>
      <c r="B38" s="9" t="s">
        <v>70</v>
      </c>
      <c r="C38" s="9"/>
      <c r="D38" s="9"/>
      <c r="E38" s="3" t="s">
        <v>71</v>
      </c>
      <c r="F38" s="3">
        <v>5.5</v>
      </c>
      <c r="G38" s="3">
        <v>4.5</v>
      </c>
      <c r="H38" s="3">
        <f t="shared" si="0"/>
        <v>24.75</v>
      </c>
      <c r="I38" s="5">
        <v>10.763999999999999</v>
      </c>
      <c r="J38" s="7">
        <f t="shared" si="1"/>
        <v>2.2993311036789299</v>
      </c>
    </row>
    <row r="39" spans="1:10" ht="19.5" customHeight="1">
      <c r="A39" s="2">
        <v>27</v>
      </c>
      <c r="B39" s="9" t="s">
        <v>72</v>
      </c>
      <c r="C39" s="9"/>
      <c r="D39" s="9"/>
      <c r="E39" s="3" t="s">
        <v>69</v>
      </c>
      <c r="F39" s="3">
        <v>14</v>
      </c>
      <c r="G39" s="3">
        <v>15</v>
      </c>
      <c r="H39" s="3">
        <f t="shared" si="0"/>
        <v>210</v>
      </c>
      <c r="I39" s="5">
        <v>10.763999999999999</v>
      </c>
      <c r="J39" s="6">
        <f t="shared" si="1"/>
        <v>19.509476031215161</v>
      </c>
    </row>
    <row r="40" spans="1:10" ht="19.5" customHeight="1">
      <c r="A40" s="2">
        <v>28</v>
      </c>
      <c r="B40" s="9" t="s">
        <v>73</v>
      </c>
      <c r="C40" s="9"/>
      <c r="D40" s="9"/>
      <c r="E40" s="3" t="s">
        <v>74</v>
      </c>
      <c r="F40" s="3">
        <v>33</v>
      </c>
      <c r="G40" s="3">
        <v>8.5</v>
      </c>
      <c r="H40" s="3">
        <f t="shared" si="0"/>
        <v>280.5</v>
      </c>
      <c r="I40" s="5">
        <v>10.763999999999999</v>
      </c>
      <c r="J40" s="6">
        <f t="shared" si="1"/>
        <v>26.059085841694539</v>
      </c>
    </row>
    <row r="41" spans="1:10" ht="19.5" customHeight="1">
      <c r="A41" s="2">
        <v>29</v>
      </c>
      <c r="B41" s="9" t="s">
        <v>75</v>
      </c>
      <c r="C41" s="9"/>
      <c r="D41" s="9"/>
      <c r="E41" s="3" t="s">
        <v>76</v>
      </c>
      <c r="F41" s="3">
        <v>20</v>
      </c>
      <c r="G41" s="3">
        <v>20</v>
      </c>
      <c r="H41" s="3">
        <f t="shared" si="0"/>
        <v>400</v>
      </c>
      <c r="I41" s="5">
        <v>10.763999999999999</v>
      </c>
      <c r="J41" s="6">
        <f t="shared" si="1"/>
        <v>37.160906726124118</v>
      </c>
    </row>
    <row r="42" spans="1:10" ht="19.5" customHeight="1">
      <c r="A42" s="2">
        <v>30</v>
      </c>
      <c r="B42" s="9" t="s">
        <v>77</v>
      </c>
      <c r="C42" s="9"/>
      <c r="D42" s="9"/>
      <c r="E42" s="3" t="s">
        <v>47</v>
      </c>
      <c r="F42" s="3">
        <v>264</v>
      </c>
      <c r="G42" s="3">
        <v>66</v>
      </c>
      <c r="H42" s="3">
        <f t="shared" si="0"/>
        <v>17424</v>
      </c>
      <c r="I42" s="5">
        <v>10.763999999999999</v>
      </c>
      <c r="J42" s="6">
        <f t="shared" si="1"/>
        <v>1618.7290969899666</v>
      </c>
    </row>
    <row r="43" spans="1:10" ht="19.5" customHeight="1">
      <c r="A43" s="2">
        <v>31</v>
      </c>
      <c r="B43" s="9" t="s">
        <v>78</v>
      </c>
      <c r="C43" s="9"/>
      <c r="D43" s="9"/>
      <c r="E43" s="3" t="s">
        <v>47</v>
      </c>
      <c r="F43" s="3"/>
      <c r="G43" s="3"/>
      <c r="H43" s="3">
        <f t="shared" si="0"/>
        <v>0</v>
      </c>
      <c r="I43" s="5">
        <v>10.763999999999999</v>
      </c>
      <c r="J43" s="6">
        <f t="shared" si="1"/>
        <v>0</v>
      </c>
    </row>
    <row r="44" spans="1:10" ht="19.5" customHeight="1">
      <c r="A44" s="2">
        <v>32</v>
      </c>
      <c r="B44" s="9" t="s">
        <v>79</v>
      </c>
      <c r="C44" s="9"/>
      <c r="D44" s="9"/>
      <c r="E44" s="3" t="s">
        <v>28</v>
      </c>
      <c r="F44" s="3"/>
      <c r="G44" s="3"/>
      <c r="H44" s="3">
        <f t="shared" si="0"/>
        <v>0</v>
      </c>
      <c r="I44" s="5">
        <v>10.763999999999999</v>
      </c>
      <c r="J44" s="6">
        <f t="shared" si="1"/>
        <v>0</v>
      </c>
    </row>
    <row r="45" spans="1:10" ht="19.5" customHeight="1">
      <c r="A45" s="2">
        <v>33</v>
      </c>
      <c r="B45" s="9" t="s">
        <v>80</v>
      </c>
      <c r="C45" s="9"/>
      <c r="D45" s="9"/>
      <c r="E45" s="3" t="s">
        <v>81</v>
      </c>
      <c r="F45" s="3">
        <v>18.5</v>
      </c>
      <c r="G45" s="3">
        <v>25</v>
      </c>
      <c r="H45" s="3">
        <f t="shared" si="0"/>
        <v>462.5</v>
      </c>
      <c r="I45" s="5">
        <v>10.763999999999999</v>
      </c>
      <c r="J45" s="7">
        <f t="shared" si="1"/>
        <v>42.967298402081013</v>
      </c>
    </row>
    <row r="46" spans="1:10" ht="19.5" customHeight="1">
      <c r="A46" s="2">
        <v>34</v>
      </c>
      <c r="B46" s="9" t="s">
        <v>82</v>
      </c>
      <c r="C46" s="9"/>
      <c r="D46" s="9"/>
      <c r="E46" s="3" t="s">
        <v>83</v>
      </c>
      <c r="F46" s="3"/>
      <c r="G46" s="3"/>
      <c r="H46" s="3">
        <f t="shared" si="0"/>
        <v>0</v>
      </c>
      <c r="I46" s="5">
        <v>10.763999999999999</v>
      </c>
      <c r="J46" s="6">
        <f t="shared" si="1"/>
        <v>0</v>
      </c>
    </row>
    <row r="47" spans="1:10" ht="19.5" customHeight="1">
      <c r="A47" s="2">
        <v>35</v>
      </c>
      <c r="B47" s="9" t="s">
        <v>84</v>
      </c>
      <c r="C47" s="9"/>
      <c r="D47" s="9"/>
      <c r="E47" s="3" t="s">
        <v>85</v>
      </c>
      <c r="F47" s="3"/>
      <c r="G47" s="3"/>
      <c r="H47" s="3">
        <f t="shared" si="0"/>
        <v>0</v>
      </c>
      <c r="I47" s="5">
        <v>10.763999999999999</v>
      </c>
      <c r="J47" s="6">
        <f t="shared" si="1"/>
        <v>0</v>
      </c>
    </row>
    <row r="48" spans="1:10" ht="19.5" customHeight="1">
      <c r="A48" s="2">
        <v>36</v>
      </c>
      <c r="B48" s="9" t="s">
        <v>86</v>
      </c>
      <c r="C48" s="9"/>
      <c r="D48" s="9"/>
      <c r="E48" s="3" t="s">
        <v>87</v>
      </c>
      <c r="F48" s="3"/>
      <c r="G48" s="3"/>
      <c r="H48" s="3">
        <f t="shared" si="0"/>
        <v>0</v>
      </c>
      <c r="I48" s="5">
        <v>10.763999999999999</v>
      </c>
      <c r="J48" s="6">
        <f t="shared" si="1"/>
        <v>0</v>
      </c>
    </row>
    <row r="49" spans="1:10" ht="19.5" customHeight="1">
      <c r="A49" s="2">
        <v>37</v>
      </c>
      <c r="B49" s="9" t="s">
        <v>88</v>
      </c>
      <c r="C49" s="9"/>
      <c r="D49" s="9"/>
      <c r="E49" s="3" t="s">
        <v>89</v>
      </c>
      <c r="F49" s="3">
        <v>17</v>
      </c>
      <c r="G49" s="3">
        <v>15</v>
      </c>
      <c r="H49" s="3">
        <f t="shared" si="0"/>
        <v>255</v>
      </c>
      <c r="I49" s="5">
        <v>10.763999999999999</v>
      </c>
      <c r="J49" s="8">
        <f t="shared" si="1"/>
        <v>23.690078037904126</v>
      </c>
    </row>
  </sheetData>
  <mergeCells count="56">
    <mergeCell ref="B15:D15"/>
    <mergeCell ref="A1:J1"/>
    <mergeCell ref="B3:D3"/>
    <mergeCell ref="A4:A13"/>
    <mergeCell ref="C4:D4"/>
    <mergeCell ref="B5:B1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B16:D16"/>
    <mergeCell ref="B17:D17"/>
    <mergeCell ref="E17:E18"/>
    <mergeCell ref="F17:F18"/>
    <mergeCell ref="G17:G18"/>
    <mergeCell ref="B27:D27"/>
    <mergeCell ref="I17:I18"/>
    <mergeCell ref="J17:J18"/>
    <mergeCell ref="B18:D18"/>
    <mergeCell ref="B19:D19"/>
    <mergeCell ref="B20:D20"/>
    <mergeCell ref="B21:D21"/>
    <mergeCell ref="H17:H18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C32"/>
    <mergeCell ref="B33:D33"/>
    <mergeCell ref="B34:D34"/>
    <mergeCell ref="B35:D35"/>
    <mergeCell ref="B36:D36"/>
    <mergeCell ref="B37:D37"/>
    <mergeCell ref="B38:D38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45:D4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2021-01-27T05:48:28Z</dcterms:modified>
</cp:coreProperties>
</file>